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Feuil1!$A$2:$H$50</definedName>
    <definedName function="false" hidden="true" localSheetId="0" name="_xlnm._FilterDatabase" vbProcedure="false">Feuil1!$A$4:$H$49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<sst xmlns="http://schemas.openxmlformats.org/spreadsheetml/2006/main" count="17" uniqueCount="17">
  <si>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Elections sénatoriales de la série 1 - Plafonds de dépenses 2023</t>
  </si>
  <si>
    <t xml:space="preserve">Code département</t>
  </si>
  <si>
    <t xml:space="preserve">Nom du département</t>
  </si>
  <si>
    <t xml:space="preserve">Série </t>
  </si>
  <si>
    <t xml:space="preserve">Nombre de sénateurs à élire</t>
  </si>
  <si>
    <t xml:space="preserve">Scrutin</t>
  </si>
  <si>
    <t xml:space="preserve">Population municipale 2023</t>
  </si>
  <si>
    <t xml:space="preserve">Montant plafond dépenses par candidat (scrutin majoritaire) ou liste de candidats (scrutin proportionnel)</t>
  </si>
  <si>
    <t xml:space="preserve">Montant plafond du remboursement forfaitaire par candidat (scrutin majoritaire) ou liste de candidats (scrutin proportionnel)</t>
  </si>
  <si>
    <t xml:space="preserve">976</t>
  </si>
  <si>
    <t xml:space="preserve">MAYOTTE</t>
  </si>
  <si>
    <t xml:space="preserve">MAJ</t>
  </si>
  <si>
    <r>
      <rPr>
        <u val="single"/>
        <sz val="8"/>
        <rFont val="Calibri"/>
        <family val="2"/>
        <charset val="1"/>
      </rPr>
      <t xml:space="preserve">Source chiffres pop </t>
    </r>
    <r>
      <rPr>
        <sz val="8"/>
        <rFont val="Calibri"/>
        <family val="2"/>
        <charset val="1"/>
      </rPr>
      <t xml:space="preserve">: Population légale des arrondissements en vigueur à compter du 1er janvier 2023 - date de référence statistique 1er janvier 2020
Mayotte : Source : Insee, recensements de la population 2017
Nouvelle Calédonie : Source : Insee, recensements de la population 2019
</t>
    </r>
  </si>
  <si>
    <t xml:space="preserve">Source calcul : </t>
  </si>
  <si>
    <t xml:space="preserve">L.308-1</t>
  </si>
  <si>
    <t xml:space="preserve">Article 48 de la loi n° 2013-659 du 22 juillet 2013</t>
  </si>
  <si>
    <t xml:space="preserve">Article L.439-1-A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</si>
</sst>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&quot; €&quot;"/>
    <numFmt numFmtId="168" formatCode="#,##0.&quot;XPF&quot;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double"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u val="single"/>
      <sz val="8"/>
      <name val="Calibri"/>
      <family val="2"/>
      <charset val="1"/>
    </font>
    <font>
      <sz val="8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0099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K64"/>
  <sheetViews>
    <sheetView showFormulas="false" showGridLines="true" showRowColHeaders="true" showZeros="true" rightToLeft="false" tabSelected="true" showOutlineSymbols="true" defaultGridColor="true" view="pageBreakPreview" topLeftCell="A1" colorId="64" zoomScale="115" zoomScaleNormal="100" zoomScalePageLayoutView="115" workbookViewId="0">
      <selection pane="topLeft" activeCell="A2" activeCellId="0" sqref="A2"/>
    </sheetView>
  </sheetViews>
  <sheetFormatPr defaultColWidth="10.7070312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32.87"/>
    <col collapsed="false" customWidth="true" hidden="false" outlineLevel="0" max="4" min="4" style="0" width="13.86"/>
    <col collapsed="false" customWidth="true" hidden="false" outlineLevel="0" max="5" min="5" style="0" width="18.13"/>
    <col collapsed="false" customWidth="true" hidden="false" outlineLevel="0" max="6" min="6" style="0" width="22.86"/>
    <col collapsed="false" customWidth="true" hidden="false" outlineLevel="0" max="7" min="7" style="0" width="23.28"/>
    <col collapsed="false" customWidth="true" hidden="false" outlineLevel="0" max="8" min="8" style="0" width="26.13"/>
    <col collapsed="false" customWidth="true" hidden="false" outlineLevel="0" max="10" min="10" style="0" width="12.42"/>
  </cols>
  <sheetData>
    <row r="2" customFormat="false" ht="67.9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</row>
    <row r="4" customFormat="false" ht="63" hidden="false" customHeight="true" outlineLevel="0" collapsed="false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5" t="s">
        <v>7</v>
      </c>
      <c r="H4" s="4" t="s">
        <v>8</v>
      </c>
    </row>
    <row r="5" customFormat="false" ht="13.8" hidden="false" customHeight="false" outlineLevel="0" collapsed="false">
      <c r="A5" s="3" t="s">
        <v>9</v>
      </c>
      <c r="B5" s="3" t="s">
        <v>10</v>
      </c>
      <c r="C5" s="4" t="n">
        <v>1</v>
      </c>
      <c r="D5" s="3" t="n">
        <v>2</v>
      </c>
      <c r="E5" s="3" t="s">
        <v>11</v>
      </c>
      <c r="F5" s="6" t="n">
        <v>256518</v>
      </c>
      <c r="G5" s="7" t="n">
        <f aca="false">IF(D5&lt;=2,(10000+(F5*0.05))*1.23,(10000+(F5*0.02))*1.23)</f>
        <v>28075.857</v>
      </c>
      <c r="H5" s="8" t="n">
        <f aca="false">+G5*47.5%</f>
        <v>13336.032075</v>
      </c>
      <c r="J5" s="9"/>
      <c r="K5" s="10"/>
    </row>
    <row r="6" customFormat="false" ht="13.8" hidden="false" customHeight="false" outlineLevel="0" collapsed="false">
      <c r="A6" s="0"/>
      <c r="J6" s="9"/>
      <c r="K6" s="10"/>
    </row>
    <row r="7" customFormat="false" ht="13.8" hidden="false" customHeight="false" outlineLevel="0" collapsed="false">
      <c r="A7" s="0"/>
      <c r="J7" s="9"/>
      <c r="K7" s="10"/>
    </row>
    <row r="8" customFormat="false" ht="13.8" hidden="false" customHeight="false" outlineLevel="0" collapsed="false">
      <c r="A8" s="0"/>
      <c r="J8" s="9"/>
      <c r="K8" s="10"/>
    </row>
    <row r="9" customFormat="false" ht="13.8" hidden="false" customHeight="false" outlineLevel="0" collapsed="false">
      <c r="A9" s="0"/>
      <c r="J9" s="9"/>
      <c r="K9" s="10"/>
    </row>
    <row r="10" customFormat="false" ht="13.8" hidden="false" customHeight="false" outlineLevel="0" collapsed="false">
      <c r="A10" s="0"/>
      <c r="J10" s="9"/>
      <c r="K10" s="10"/>
    </row>
    <row r="11" customFormat="false" ht="13.8" hidden="false" customHeight="false" outlineLevel="0" collapsed="false">
      <c r="A11" s="0"/>
      <c r="J11" s="9"/>
      <c r="K11" s="10"/>
    </row>
    <row r="12" customFormat="false" ht="13.8" hidden="false" customHeight="false" outlineLevel="0" collapsed="false">
      <c r="A12" s="0"/>
      <c r="J12" s="9"/>
      <c r="K12" s="10"/>
    </row>
    <row r="13" customFormat="false" ht="13.8" hidden="false" customHeight="false" outlineLevel="0" collapsed="false">
      <c r="A13" s="0"/>
      <c r="J13" s="9"/>
      <c r="K13" s="10"/>
    </row>
    <row r="14" customFormat="false" ht="13.8" hidden="false" customHeight="false" outlineLevel="0" collapsed="false">
      <c r="A14" s="0"/>
      <c r="J14" s="9"/>
      <c r="K14" s="10"/>
    </row>
    <row r="15" customFormat="false" ht="13.8" hidden="false" customHeight="false" outlineLevel="0" collapsed="false">
      <c r="A15" s="0"/>
      <c r="J15" s="9"/>
      <c r="K15" s="10"/>
    </row>
    <row r="16" customFormat="false" ht="13.8" hidden="false" customHeight="false" outlineLevel="0" collapsed="false">
      <c r="A16" s="0"/>
      <c r="J16" s="9"/>
      <c r="K16" s="10"/>
    </row>
    <row r="17" customFormat="false" ht="13.8" hidden="false" customHeight="false" outlineLevel="0" collapsed="false">
      <c r="A17" s="0"/>
      <c r="J17" s="9"/>
      <c r="K17" s="10"/>
    </row>
    <row r="18" customFormat="false" ht="13.8" hidden="false" customHeight="false" outlineLevel="0" collapsed="false">
      <c r="A18" s="0"/>
      <c r="J18" s="9"/>
      <c r="K18" s="10"/>
    </row>
    <row r="19" customFormat="false" ht="13.8" hidden="false" customHeight="false" outlineLevel="0" collapsed="false">
      <c r="A19" s="0"/>
      <c r="J19" s="9"/>
      <c r="K19" s="10"/>
    </row>
    <row r="20" customFormat="false" ht="13.8" hidden="false" customHeight="false" outlineLevel="0" collapsed="false">
      <c r="A20" s="0"/>
      <c r="J20" s="9"/>
      <c r="K20" s="10"/>
    </row>
    <row r="21" customFormat="false" ht="13.8" hidden="false" customHeight="false" outlineLevel="0" collapsed="false">
      <c r="A21" s="0"/>
      <c r="J21" s="9"/>
      <c r="K21" s="10"/>
    </row>
    <row r="22" customFormat="false" ht="13.8" hidden="false" customHeight="false" outlineLevel="0" collapsed="false">
      <c r="A22" s="0"/>
      <c r="J22" s="9"/>
      <c r="K22" s="10"/>
    </row>
    <row r="23" customFormat="false" ht="13.8" hidden="false" customHeight="false" outlineLevel="0" collapsed="false">
      <c r="A23" s="0"/>
      <c r="J23" s="9"/>
      <c r="K23" s="10"/>
    </row>
    <row r="24" customFormat="false" ht="13.8" hidden="false" customHeight="false" outlineLevel="0" collapsed="false">
      <c r="A24" s="0"/>
      <c r="J24" s="9"/>
      <c r="K24" s="10"/>
    </row>
    <row r="25" customFormat="false" ht="13.8" hidden="false" customHeight="false" outlineLevel="0" collapsed="false">
      <c r="A25" s="0"/>
      <c r="J25" s="9"/>
      <c r="K25" s="10"/>
    </row>
    <row r="26" customFormat="false" ht="13.8" hidden="false" customHeight="false" outlineLevel="0" collapsed="false">
      <c r="A26" s="0"/>
      <c r="J26" s="9"/>
      <c r="K26" s="10"/>
    </row>
    <row r="27" customFormat="false" ht="13.8" hidden="false" customHeight="false" outlineLevel="0" collapsed="false">
      <c r="A27" s="0"/>
      <c r="J27" s="9"/>
      <c r="K27" s="10"/>
    </row>
    <row r="28" customFormat="false" ht="13.8" hidden="false" customHeight="false" outlineLevel="0" collapsed="false">
      <c r="A28" s="0"/>
      <c r="J28" s="9"/>
      <c r="K28" s="10"/>
    </row>
    <row r="29" customFormat="false" ht="13.8" hidden="false" customHeight="false" outlineLevel="0" collapsed="false">
      <c r="A29" s="0"/>
      <c r="J29" s="9"/>
      <c r="K29" s="10"/>
    </row>
    <row r="30" customFormat="false" ht="13.8" hidden="false" customHeight="false" outlineLevel="0" collapsed="false">
      <c r="A30" s="0"/>
      <c r="J30" s="9"/>
      <c r="K30" s="10"/>
    </row>
    <row r="31" customFormat="false" ht="13.8" hidden="false" customHeight="false" outlineLevel="0" collapsed="false">
      <c r="A31" s="0"/>
      <c r="J31" s="9"/>
      <c r="K31" s="10"/>
    </row>
    <row r="32" customFormat="false" ht="13.8" hidden="false" customHeight="false" outlineLevel="0" collapsed="false">
      <c r="A32" s="0"/>
      <c r="J32" s="9"/>
      <c r="K32" s="10"/>
    </row>
    <row r="33" customFormat="false" ht="13.8" hidden="false" customHeight="false" outlineLevel="0" collapsed="false">
      <c r="A33" s="0"/>
      <c r="J33" s="9"/>
      <c r="K33" s="10"/>
    </row>
    <row r="34" customFormat="false" ht="13.8" hidden="false" customHeight="false" outlineLevel="0" collapsed="false">
      <c r="A34" s="0"/>
      <c r="J34" s="9"/>
      <c r="K34" s="10"/>
    </row>
    <row r="35" customFormat="false" ht="13.8" hidden="false" customHeight="false" outlineLevel="0" collapsed="false">
      <c r="A35" s="0"/>
      <c r="J35" s="9"/>
      <c r="K35" s="10"/>
    </row>
    <row r="36" customFormat="false" ht="13.8" hidden="false" customHeight="false" outlineLevel="0" collapsed="false">
      <c r="A36" s="0"/>
      <c r="J36" s="9"/>
      <c r="K36" s="10"/>
    </row>
    <row r="37" customFormat="false" ht="13.8" hidden="false" customHeight="false" outlineLevel="0" collapsed="false">
      <c r="A37" s="0"/>
      <c r="J37" s="9"/>
      <c r="K37" s="10"/>
    </row>
    <row r="38" customFormat="false" ht="13.8" hidden="false" customHeight="false" outlineLevel="0" collapsed="false">
      <c r="A38" s="0"/>
      <c r="J38" s="9"/>
      <c r="K38" s="10"/>
    </row>
    <row r="39" customFormat="false" ht="13.8" hidden="false" customHeight="false" outlineLevel="0" collapsed="false">
      <c r="A39" s="0"/>
      <c r="J39" s="9"/>
      <c r="K39" s="10"/>
    </row>
    <row r="40" customFormat="false" ht="13.8" hidden="false" customHeight="false" outlineLevel="0" collapsed="false">
      <c r="A40" s="0"/>
      <c r="J40" s="9"/>
      <c r="K40" s="10"/>
    </row>
    <row r="41" customFormat="false" ht="13.8" hidden="false" customHeight="false" outlineLevel="0" collapsed="false">
      <c r="A41" s="0"/>
      <c r="J41" s="9"/>
      <c r="K41" s="10"/>
    </row>
    <row r="42" customFormat="false" ht="13.8" hidden="false" customHeight="false" outlineLevel="0" collapsed="false">
      <c r="A42" s="0"/>
      <c r="J42" s="9"/>
      <c r="K42" s="10"/>
    </row>
    <row r="43" customFormat="false" ht="13.8" hidden="false" customHeight="false" outlineLevel="0" collapsed="false">
      <c r="A43" s="0"/>
      <c r="J43" s="9"/>
      <c r="K43" s="10"/>
    </row>
    <row r="44" customFormat="false" ht="13.8" hidden="false" customHeight="false" outlineLevel="0" collapsed="false">
      <c r="A44" s="0"/>
      <c r="J44" s="9"/>
      <c r="K44" s="10"/>
    </row>
    <row r="45" customFormat="false" ht="13.8" hidden="false" customHeight="false" outlineLevel="0" collapsed="false">
      <c r="A45" s="0"/>
      <c r="J45" s="9"/>
      <c r="K45" s="10"/>
    </row>
    <row r="46" customFormat="false" ht="13.8" hidden="false" customHeight="false" outlineLevel="0" collapsed="false">
      <c r="A46" s="0"/>
      <c r="J46" s="9"/>
      <c r="K46" s="10"/>
    </row>
    <row r="47" customFormat="false" ht="13.8" hidden="false" customHeight="false" outlineLevel="0" collapsed="false">
      <c r="A47" s="0"/>
      <c r="J47" s="9"/>
      <c r="K47" s="10"/>
    </row>
    <row r="48" customFormat="false" ht="13.8" hidden="false" customHeight="false" outlineLevel="0" collapsed="false">
      <c r="A48" s="11"/>
      <c r="B48" s="11"/>
      <c r="C48" s="12"/>
      <c r="D48" s="11"/>
      <c r="E48" s="11"/>
      <c r="F48" s="13"/>
      <c r="G48" s="14"/>
      <c r="H48" s="15"/>
      <c r="J48" s="9"/>
      <c r="K48" s="10"/>
    </row>
    <row r="49" customFormat="false" ht="15" hidden="false" customHeight="true" outlineLevel="0" collapsed="false">
      <c r="A49" s="3"/>
      <c r="B49" s="3"/>
      <c r="C49" s="4"/>
      <c r="D49" s="3"/>
      <c r="E49" s="3"/>
      <c r="F49" s="6"/>
      <c r="G49" s="7"/>
      <c r="H49" s="8"/>
      <c r="J49" s="9"/>
      <c r="K49" s="10"/>
    </row>
    <row r="50" customFormat="false" ht="15" hidden="false" customHeight="false" outlineLevel="0" collapsed="false">
      <c r="K50" s="10"/>
    </row>
    <row r="51" customFormat="false" ht="48.75" hidden="false" customHeight="true" outlineLevel="0" collapsed="false">
      <c r="A51" s="16" t="s">
        <v>12</v>
      </c>
      <c r="B51" s="16"/>
      <c r="C51" s="16"/>
      <c r="D51" s="16"/>
      <c r="E51" s="16"/>
      <c r="F51" s="16"/>
      <c r="G51" s="16"/>
    </row>
    <row r="52" customFormat="false" ht="15" hidden="false" customHeight="false" outlineLevel="0" collapsed="false">
      <c r="A52" s="17" t="s">
        <v>13</v>
      </c>
      <c r="B52" s="18"/>
      <c r="C52" s="18"/>
      <c r="D52" s="18"/>
      <c r="E52" s="18"/>
      <c r="F52" s="18"/>
      <c r="G52" s="18"/>
    </row>
    <row r="53" customFormat="false" ht="15" hidden="false" customHeight="false" outlineLevel="0" collapsed="false">
      <c r="A53" s="19" t="s">
        <v>14</v>
      </c>
      <c r="B53" s="19"/>
      <c r="C53" s="19"/>
      <c r="D53" s="19"/>
      <c r="E53" s="19"/>
      <c r="F53" s="19"/>
    </row>
    <row r="54" customFormat="false" ht="15" hidden="false" customHeight="false" outlineLevel="0" collapsed="false">
      <c r="A54" s="19" t="s">
        <v>15</v>
      </c>
      <c r="B54" s="19"/>
      <c r="C54" s="19"/>
      <c r="D54" s="19"/>
      <c r="E54" s="19"/>
      <c r="F54" s="19"/>
    </row>
    <row r="55" customFormat="false" ht="15" hidden="false" customHeight="false" outlineLevel="0" collapsed="false">
      <c r="A55" s="19" t="s">
        <v>16</v>
      </c>
      <c r="B55" s="19"/>
      <c r="C55" s="19"/>
      <c r="D55" s="19"/>
      <c r="E55" s="19"/>
      <c r="F55" s="19"/>
    </row>
    <row r="56" customFormat="false" ht="15" hidden="false" customHeight="false" outlineLevel="0" collapsed="false">
      <c r="A56" s="19"/>
      <c r="B56" s="19"/>
      <c r="C56" s="19"/>
      <c r="D56" s="19"/>
      <c r="E56" s="19"/>
      <c r="F56" s="19"/>
    </row>
    <row r="58" customFormat="false" ht="15" hidden="false" customHeight="false" outlineLevel="0" collapsed="false">
      <c r="A58" s="20"/>
    </row>
    <row r="60" customFormat="false" ht="15" hidden="false" customHeight="false" outlineLevel="0" collapsed="false">
      <c r="A60" s="21"/>
    </row>
    <row r="62" customFormat="false" ht="15" hidden="false" customHeight="false" outlineLevel="0" collapsed="false">
      <c r="A62" s="21"/>
    </row>
    <row r="64" customFormat="false" ht="15" hidden="false" customHeight="false" outlineLevel="0" collapsed="false">
      <c r="A64" s="21"/>
    </row>
  </sheetData>
  <autoFilter ref="A4:H49"/>
  <mergeCells count="3">
    <mergeCell ref="A2:H2"/>
    <mergeCell ref="A49:B49"/>
    <mergeCell ref="A51:G51"/>
  </mergeCells>
  <printOptions headings="false" gridLines="false" gridLinesSet="true" horizontalCentered="false" verticalCentered="false"/>
  <pageMargins left="0.708333333333333" right="0.708333333333333" top="0.748611111111111" bottom="0.747916666666667" header="0.315277777777778" footer="0.511805555555555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&amp;LSG/DMAT/BEEP&amp;RSENATO 2017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2023-04-11T15:47:12Z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